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40" windowHeight="5625" tabRatio="547" activeTab="0"/>
  </bookViews>
  <sheets>
    <sheet name="жим лёжа" sheetId="1" r:id="rId1"/>
  </sheets>
  <definedNames/>
  <calcPr fullCalcOnLoad="1" refMode="R1C1"/>
</workbook>
</file>

<file path=xl/sharedStrings.xml><?xml version="1.0" encoding="utf-8"?>
<sst xmlns="http://schemas.openxmlformats.org/spreadsheetml/2006/main" count="84" uniqueCount="58">
  <si>
    <t>Шварц</t>
  </si>
  <si>
    <t>Вес</t>
  </si>
  <si>
    <t>ФИО</t>
  </si>
  <si>
    <t>ЖИМ ЛЕЖА</t>
  </si>
  <si>
    <t>Рез-тат</t>
  </si>
  <si>
    <t>Коэфф.</t>
  </si>
  <si>
    <t>Место</t>
  </si>
  <si>
    <t>Дата рождения</t>
  </si>
  <si>
    <t>М.П.</t>
  </si>
  <si>
    <t>Репницын А.</t>
  </si>
  <si>
    <t>Репницына М.</t>
  </si>
  <si>
    <t>Какаулина Л.</t>
  </si>
  <si>
    <t>Возр./К</t>
  </si>
  <si>
    <t>1 поток</t>
  </si>
  <si>
    <t>2 поток</t>
  </si>
  <si>
    <t>3 поток</t>
  </si>
  <si>
    <t>инстр.</t>
  </si>
  <si>
    <t>Зверев Евгений</t>
  </si>
  <si>
    <t>Бондаренко Сергей</t>
  </si>
  <si>
    <t>Крысенко Анжелика</t>
  </si>
  <si>
    <t>дев.до 25 лет</t>
  </si>
  <si>
    <t>дев.св.25 лет</t>
  </si>
  <si>
    <t>Неверова Анна</t>
  </si>
  <si>
    <t>Кузнецова Ксения</t>
  </si>
  <si>
    <t>Шемякина Татьяна</t>
  </si>
  <si>
    <t>Ганичев Евгений</t>
  </si>
  <si>
    <t>Толкачёв Максим</t>
  </si>
  <si>
    <t>юн.14-17</t>
  </si>
  <si>
    <t>Чавлеишвили Денис</t>
  </si>
  <si>
    <t>Зеленцова Елизавета</t>
  </si>
  <si>
    <t>ПРОТОКОЛ ежегодных соревнований сети FRESH FITNESS по жиму штанги лёжа НАП</t>
  </si>
  <si>
    <t>28.10.2015 г.</t>
  </si>
  <si>
    <t>муж.18-25</t>
  </si>
  <si>
    <t>Луганский Роман</t>
  </si>
  <si>
    <t>Ткач Данил</t>
  </si>
  <si>
    <t>Баженов Александр</t>
  </si>
  <si>
    <t>Антропов Константин</t>
  </si>
  <si>
    <t>Трифонов Лев</t>
  </si>
  <si>
    <t>вет.стар.45</t>
  </si>
  <si>
    <t>Сюсин Михаил</t>
  </si>
  <si>
    <t>Камнев Данил</t>
  </si>
  <si>
    <t>муж.36-45</t>
  </si>
  <si>
    <t>Таганкин Андрей</t>
  </si>
  <si>
    <t>муж.26-35</t>
  </si>
  <si>
    <t>Малов Роман</t>
  </si>
  <si>
    <t>Тихомиров Михаил</t>
  </si>
  <si>
    <t>Першин Максим</t>
  </si>
  <si>
    <t>Екименко Дмитрий</t>
  </si>
  <si>
    <t>Есаулков Анатолий</t>
  </si>
  <si>
    <t>Наумов Денис</t>
  </si>
  <si>
    <t>Трясоумов Михаил</t>
  </si>
  <si>
    <t>Исаков Игорь</t>
  </si>
  <si>
    <t>Арбузов Антон</t>
  </si>
  <si>
    <t>Кайкы Николай</t>
  </si>
  <si>
    <t>Меньшенин Александр</t>
  </si>
  <si>
    <t>Шамов Вадим</t>
  </si>
  <si>
    <t>н/з</t>
  </si>
  <si>
    <t>Камнев Д.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</si>
</sst>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"/>
  </numFmts>
  <fonts count="57">
    <font>
      <sz val="10"/>
      <name val="Arial Cyr"/>
      <family val="0"/>
    </font>
    <font>
      <b/>
      <sz val="10"/>
      <name val="Arial Cyr"/>
      <family val="0"/>
    </font>
    <font>
      <sz val="10"/>
      <color indexed="12"/>
      <name val="Arial Cyr"/>
      <family val="0"/>
    </font>
    <font>
      <sz val="8"/>
      <name val="Arial Cyr"/>
      <family val="0"/>
    </font>
    <font>
      <sz val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0"/>
      <color indexed="12"/>
      <name val="Arial"/>
      <family val="0"/>
    </font>
    <font>
      <b/>
      <sz val="16"/>
      <color indexed="12"/>
      <name val="Arial"/>
      <family val="2"/>
    </font>
    <font>
      <b/>
      <sz val="14"/>
      <color indexed="12"/>
      <name val="Arial"/>
      <family val="2"/>
    </font>
    <font>
      <b/>
      <sz val="9"/>
      <name val="Arial Cyr"/>
      <family val="0"/>
    </font>
    <font>
      <b/>
      <sz val="9"/>
      <color indexed="12"/>
      <name val="Arial Cyr"/>
      <family val="0"/>
    </font>
    <font>
      <sz val="9"/>
      <name val="Arial Cyr"/>
      <family val="0"/>
    </font>
    <font>
      <sz val="9"/>
      <color indexed="12"/>
      <name val="Arial Cyr"/>
      <family val="0"/>
    </font>
    <font>
      <b/>
      <sz val="9"/>
      <color indexed="11"/>
      <name val="Arial Cyr"/>
      <family val="0"/>
    </font>
    <font>
      <b/>
      <u val="single"/>
      <sz val="10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30"/>
      <name val="Arial Cyr"/>
      <family val="0"/>
    </font>
    <font>
      <strike/>
      <sz val="10"/>
      <color indexed="10"/>
      <name val="Arial Cyr"/>
      <family val="0"/>
    </font>
    <font>
      <b/>
      <sz val="9"/>
      <color indexed="3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70C0"/>
      <name val="Arial Cyr"/>
      <family val="0"/>
    </font>
    <font>
      <strike/>
      <sz val="10"/>
      <color rgb="FFFF0000"/>
      <name val="Arial Cyr"/>
      <family val="0"/>
    </font>
    <font>
      <b/>
      <sz val="9"/>
      <color rgb="FF0070C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165" fontId="2" fillId="0" borderId="0" xfId="0" applyNumberFormat="1" applyFont="1" applyFill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165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65" fontId="0" fillId="0" borderId="10" xfId="0" applyNumberFormat="1" applyFont="1" applyFill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165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2" fontId="5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2" fontId="7" fillId="0" borderId="11" xfId="0" applyNumberFormat="1" applyFont="1" applyFill="1" applyBorder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2" fontId="8" fillId="0" borderId="10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165" fontId="13" fillId="0" borderId="0" xfId="0" applyNumberFormat="1" applyFont="1" applyBorder="1" applyAlignment="1">
      <alignment horizontal="center" vertical="center"/>
    </xf>
    <xf numFmtId="165" fontId="13" fillId="0" borderId="0" xfId="0" applyNumberFormat="1" applyFont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2" fontId="11" fillId="0" borderId="13" xfId="0" applyNumberFormat="1" applyFont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12" fillId="0" borderId="11" xfId="0" applyFont="1" applyBorder="1" applyAlignment="1">
      <alignment horizontal="center" vertical="center" wrapText="1"/>
    </xf>
    <xf numFmtId="2" fontId="11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2" fontId="6" fillId="0" borderId="10" xfId="0" applyNumberFormat="1" applyFon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4" fontId="0" fillId="0" borderId="11" xfId="0" applyNumberFormat="1" applyBorder="1" applyAlignment="1">
      <alignment horizontal="center" vertical="center"/>
    </xf>
    <xf numFmtId="0" fontId="54" fillId="0" borderId="10" xfId="0" applyFont="1" applyBorder="1" applyAlignment="1">
      <alignment horizontal="center" vertical="center"/>
    </xf>
    <xf numFmtId="164" fontId="54" fillId="0" borderId="0" xfId="0" applyNumberFormat="1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164" fontId="54" fillId="0" borderId="11" xfId="0" applyNumberFormat="1" applyFont="1" applyBorder="1" applyAlignment="1">
      <alignment horizontal="center" vertical="center"/>
    </xf>
    <xf numFmtId="164" fontId="54" fillId="0" borderId="0" xfId="0" applyNumberFormat="1" applyFont="1" applyAlignment="1">
      <alignment horizontal="center" vertical="center"/>
    </xf>
    <xf numFmtId="0" fontId="55" fillId="0" borderId="11" xfId="0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1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164" fontId="56" fillId="0" borderId="18" xfId="0" applyNumberFormat="1" applyFont="1" applyBorder="1" applyAlignment="1">
      <alignment horizontal="center" vertical="center" wrapText="1"/>
    </xf>
    <xf numFmtId="164" fontId="56" fillId="0" borderId="19" xfId="0" applyNumberFormat="1" applyFont="1" applyBorder="1" applyAlignment="1">
      <alignment horizontal="center" vertical="center" wrapText="1"/>
    </xf>
    <xf numFmtId="2" fontId="10" fillId="0" borderId="26" xfId="0" applyNumberFormat="1" applyFont="1" applyBorder="1" applyAlignment="1">
      <alignment horizontal="center" vertical="center" wrapText="1"/>
    </xf>
    <xf numFmtId="2" fontId="10" fillId="0" borderId="27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46"/>
  <sheetViews>
    <sheetView tabSelected="1" zoomScale="99" zoomScaleNormal="99" zoomScalePageLayoutView="0" workbookViewId="0" topLeftCell="A1">
      <selection activeCell="P1" sqref="P1"/>
    </sheetView>
  </sheetViews>
  <sheetFormatPr defaultColWidth="9.00390625" defaultRowHeight="12.75"/>
  <cols>
    <col min="1" max="1" width="13.125" style="1" customWidth="1"/>
    <col min="2" max="2" width="26.25390625" style="1" customWidth="1"/>
    <col min="3" max="3" width="13.875" style="1" customWidth="1"/>
    <col min="4" max="4" width="8.125" style="55" customWidth="1"/>
    <col min="5" max="5" width="8.25390625" style="61" customWidth="1"/>
    <col min="6" max="6" width="6.75390625" style="20" customWidth="1"/>
    <col min="7" max="7" width="7.625" style="29" customWidth="1"/>
    <col min="8" max="8" width="7.375" style="20" customWidth="1"/>
    <col min="9" max="9" width="7.375" style="29" customWidth="1"/>
    <col min="10" max="10" width="7.00390625" style="20" customWidth="1"/>
    <col min="11" max="11" width="9.00390625" style="29" customWidth="1"/>
    <col min="12" max="12" width="0.74609375" style="20" customWidth="1"/>
    <col min="13" max="13" width="6.375" style="8" customWidth="1"/>
    <col min="14" max="14" width="8.25390625" style="24" customWidth="1"/>
    <col min="15" max="15" width="7.00390625" style="20" customWidth="1"/>
    <col min="16" max="16" width="6.125" style="8" customWidth="1"/>
    <col min="17" max="17" width="6.125" style="9" customWidth="1"/>
    <col min="18" max="18" width="6.125" style="8" customWidth="1"/>
    <col min="19" max="19" width="6.125" style="9" customWidth="1"/>
    <col min="20" max="22" width="6.125" style="20" customWidth="1"/>
    <col min="23" max="23" width="2.25390625" style="20" customWidth="1"/>
    <col min="24" max="24" width="6.125" style="8" customWidth="1"/>
    <col min="25" max="25" width="6.125" style="9" customWidth="1"/>
    <col min="26" max="26" width="6.125" style="8" customWidth="1"/>
    <col min="27" max="27" width="9.00390625" style="10" customWidth="1"/>
    <col min="28" max="16384" width="9.125" style="1" customWidth="1"/>
  </cols>
  <sheetData>
    <row r="1" spans="1:27" s="2" customFormat="1" ht="22.5" customHeight="1">
      <c r="A1" s="66" t="s">
        <v>30</v>
      </c>
      <c r="B1" s="5"/>
      <c r="C1" s="6"/>
      <c r="D1" s="52"/>
      <c r="E1" s="57"/>
      <c r="G1" s="27"/>
      <c r="H1" s="5"/>
      <c r="I1" s="30"/>
      <c r="J1" s="5"/>
      <c r="K1" s="30"/>
      <c r="L1" s="5"/>
      <c r="M1" s="5"/>
      <c r="N1" s="30"/>
      <c r="O1" s="5"/>
      <c r="P1" s="11"/>
      <c r="Q1" s="12"/>
      <c r="R1" s="13"/>
      <c r="S1" s="12"/>
      <c r="T1" s="13"/>
      <c r="U1" s="13"/>
      <c r="V1" s="13"/>
      <c r="W1" s="13"/>
      <c r="X1" s="13"/>
      <c r="Y1" s="12"/>
      <c r="Z1" s="13"/>
      <c r="AA1" s="14"/>
    </row>
    <row r="2" spans="1:27" s="3" customFormat="1" ht="12.75">
      <c r="A2" s="67" t="s">
        <v>31</v>
      </c>
      <c r="D2" s="53"/>
      <c r="E2" s="58"/>
      <c r="F2" s="15"/>
      <c r="G2" s="28"/>
      <c r="H2" s="16"/>
      <c r="I2" s="28"/>
      <c r="J2" s="16"/>
      <c r="K2" s="28"/>
      <c r="L2" s="16"/>
      <c r="M2" s="4"/>
      <c r="N2" s="31"/>
      <c r="O2" s="4"/>
      <c r="P2" s="17"/>
      <c r="Q2" s="18"/>
      <c r="R2" s="16"/>
      <c r="S2" s="18"/>
      <c r="T2" s="16"/>
      <c r="U2" s="16"/>
      <c r="V2" s="16"/>
      <c r="W2" s="16"/>
      <c r="X2" s="16"/>
      <c r="Y2" s="18"/>
      <c r="Z2" s="16"/>
      <c r="AA2" s="19"/>
    </row>
    <row r="3" spans="3:27" s="3" customFormat="1" ht="18.75" thickBot="1">
      <c r="C3" s="22"/>
      <c r="D3" s="23"/>
      <c r="E3" s="59"/>
      <c r="G3" s="28"/>
      <c r="I3" s="28"/>
      <c r="K3" s="28"/>
      <c r="M3" s="23"/>
      <c r="N3" s="32"/>
      <c r="O3" s="21"/>
      <c r="P3" s="17"/>
      <c r="Q3" s="18"/>
      <c r="R3" s="16"/>
      <c r="S3" s="18"/>
      <c r="T3" s="16"/>
      <c r="U3" s="16"/>
      <c r="V3" s="16"/>
      <c r="W3" s="16"/>
      <c r="X3" s="16"/>
      <c r="Y3" s="18"/>
      <c r="Z3" s="16"/>
      <c r="AA3" s="19"/>
    </row>
    <row r="4" spans="1:21" s="47" customFormat="1" ht="12.75" customHeight="1">
      <c r="A4" s="73" t="s">
        <v>12</v>
      </c>
      <c r="B4" s="69" t="s">
        <v>2</v>
      </c>
      <c r="C4" s="69" t="s">
        <v>7</v>
      </c>
      <c r="D4" s="81" t="s">
        <v>1</v>
      </c>
      <c r="E4" s="79" t="s">
        <v>5</v>
      </c>
      <c r="F4" s="75" t="s">
        <v>3</v>
      </c>
      <c r="G4" s="76"/>
      <c r="H4" s="77"/>
      <c r="I4" s="77"/>
      <c r="J4" s="77"/>
      <c r="K4" s="77"/>
      <c r="L4" s="77"/>
      <c r="M4" s="77"/>
      <c r="N4" s="78"/>
      <c r="O4" s="71" t="s">
        <v>6</v>
      </c>
      <c r="P4" s="35"/>
      <c r="Q4" s="36"/>
      <c r="R4" s="35"/>
      <c r="S4" s="36"/>
      <c r="T4" s="34"/>
      <c r="U4" s="34"/>
    </row>
    <row r="5" spans="1:21" s="40" customFormat="1" ht="12.75" thickBot="1">
      <c r="A5" s="74"/>
      <c r="B5" s="70"/>
      <c r="C5" s="70"/>
      <c r="D5" s="82"/>
      <c r="E5" s="80"/>
      <c r="F5" s="43">
        <v>1</v>
      </c>
      <c r="G5" s="44" t="s">
        <v>0</v>
      </c>
      <c r="H5" s="45">
        <v>2</v>
      </c>
      <c r="I5" s="44" t="s">
        <v>0</v>
      </c>
      <c r="J5" s="45">
        <v>3</v>
      </c>
      <c r="K5" s="44" t="s">
        <v>0</v>
      </c>
      <c r="L5" s="45">
        <v>4</v>
      </c>
      <c r="M5" s="46" t="s">
        <v>4</v>
      </c>
      <c r="N5" s="50" t="s">
        <v>0</v>
      </c>
      <c r="O5" s="72"/>
      <c r="P5" s="39"/>
      <c r="Q5" s="37"/>
      <c r="R5" s="39"/>
      <c r="S5" s="37"/>
      <c r="T5" s="38"/>
      <c r="U5" s="38"/>
    </row>
    <row r="6" spans="1:27" s="33" customFormat="1" ht="12.75">
      <c r="A6" s="49"/>
      <c r="B6" s="64" t="s">
        <v>13</v>
      </c>
      <c r="C6" s="56"/>
      <c r="D6" s="54"/>
      <c r="E6" s="60"/>
      <c r="F6" s="62"/>
      <c r="G6" s="25"/>
      <c r="H6" s="42"/>
      <c r="I6" s="25"/>
      <c r="J6" s="42"/>
      <c r="K6" s="26"/>
      <c r="L6" s="41"/>
      <c r="M6" s="7"/>
      <c r="N6" s="51"/>
      <c r="O6" s="42"/>
      <c r="P6" s="39"/>
      <c r="Q6" s="37"/>
      <c r="R6" s="39"/>
      <c r="S6" s="37"/>
      <c r="T6" s="38"/>
      <c r="U6" s="38"/>
      <c r="V6" s="40"/>
      <c r="W6" s="40"/>
      <c r="X6" s="40"/>
      <c r="Y6" s="40"/>
      <c r="Z6" s="40"/>
      <c r="AA6" s="40"/>
    </row>
    <row r="7" spans="1:15" ht="12.75">
      <c r="A7" s="49" t="s">
        <v>20</v>
      </c>
      <c r="B7" s="48" t="s">
        <v>29</v>
      </c>
      <c r="C7" s="56">
        <v>35031</v>
      </c>
      <c r="D7" s="54">
        <v>66.8</v>
      </c>
      <c r="E7" s="60">
        <v>0.7867</v>
      </c>
      <c r="F7" s="65">
        <v>40</v>
      </c>
      <c r="G7" s="25">
        <f>F7*E7</f>
        <v>31.467999999999996</v>
      </c>
      <c r="H7" s="42">
        <v>47.5</v>
      </c>
      <c r="I7" s="25">
        <f>E7*H7</f>
        <v>37.368249999999996</v>
      </c>
      <c r="J7" s="62">
        <v>50</v>
      </c>
      <c r="K7" s="26">
        <f>E7*J7</f>
        <v>39.335</v>
      </c>
      <c r="L7" s="42"/>
      <c r="M7" s="7">
        <v>47.5</v>
      </c>
      <c r="N7" s="51">
        <f>E7*M7</f>
        <v>37.368249999999996</v>
      </c>
      <c r="O7" s="42">
        <v>1</v>
      </c>
    </row>
    <row r="8" spans="1:15" ht="12.75">
      <c r="A8" s="49" t="s">
        <v>20</v>
      </c>
      <c r="B8" s="48" t="s">
        <v>23</v>
      </c>
      <c r="C8" s="56">
        <v>33802</v>
      </c>
      <c r="D8" s="54">
        <v>55.4</v>
      </c>
      <c r="E8" s="60">
        <v>0.9208</v>
      </c>
      <c r="F8" s="65">
        <v>35</v>
      </c>
      <c r="G8" s="25">
        <f>F8*E8</f>
        <v>32.228</v>
      </c>
      <c r="H8" s="42">
        <v>40</v>
      </c>
      <c r="I8" s="25">
        <f>E8*H8</f>
        <v>36.832</v>
      </c>
      <c r="J8" s="62">
        <v>42.5</v>
      </c>
      <c r="K8" s="26">
        <f>E8*J8</f>
        <v>39.134</v>
      </c>
      <c r="L8" s="42"/>
      <c r="M8" s="7">
        <v>40</v>
      </c>
      <c r="N8" s="51">
        <f>E8*M8</f>
        <v>36.832</v>
      </c>
      <c r="O8" s="42">
        <v>2</v>
      </c>
    </row>
    <row r="9" spans="1:15" ht="12.75">
      <c r="A9" s="49" t="s">
        <v>20</v>
      </c>
      <c r="B9" s="48" t="s">
        <v>19</v>
      </c>
      <c r="C9" s="56">
        <v>34313</v>
      </c>
      <c r="D9" s="54">
        <v>59.8</v>
      </c>
      <c r="E9" s="60">
        <v>0.8628</v>
      </c>
      <c r="F9" s="65">
        <v>35</v>
      </c>
      <c r="G9" s="25">
        <f>F9*E9</f>
        <v>30.198</v>
      </c>
      <c r="H9" s="42">
        <v>40</v>
      </c>
      <c r="I9" s="25">
        <f>E9*H9</f>
        <v>34.512</v>
      </c>
      <c r="J9" s="42">
        <v>42.5</v>
      </c>
      <c r="K9" s="26">
        <f>E9*J9</f>
        <v>36.669</v>
      </c>
      <c r="L9" s="42"/>
      <c r="M9" s="7">
        <v>42.5</v>
      </c>
      <c r="N9" s="51">
        <f>E9*M9</f>
        <v>36.669</v>
      </c>
      <c r="O9" s="42">
        <v>3</v>
      </c>
    </row>
    <row r="10" spans="1:15" ht="12.75">
      <c r="A10" s="49" t="s">
        <v>20</v>
      </c>
      <c r="B10" s="48" t="s">
        <v>24</v>
      </c>
      <c r="C10" s="56">
        <v>34492</v>
      </c>
      <c r="D10" s="54">
        <v>59.3</v>
      </c>
      <c r="E10" s="60">
        <v>0.8676</v>
      </c>
      <c r="F10" s="65">
        <v>35</v>
      </c>
      <c r="G10" s="25">
        <f>F10*E10</f>
        <v>30.366</v>
      </c>
      <c r="H10" s="42">
        <v>40</v>
      </c>
      <c r="I10" s="25">
        <f>E10*H10</f>
        <v>34.704</v>
      </c>
      <c r="J10" s="62">
        <v>45</v>
      </c>
      <c r="K10" s="26">
        <f>E10*J10</f>
        <v>39.042</v>
      </c>
      <c r="L10" s="42"/>
      <c r="M10" s="7">
        <v>40</v>
      </c>
      <c r="N10" s="51">
        <f>E10*M10</f>
        <v>34.704</v>
      </c>
      <c r="O10" s="42">
        <v>4</v>
      </c>
    </row>
    <row r="11" spans="1:15" ht="12.75">
      <c r="A11" s="49" t="s">
        <v>21</v>
      </c>
      <c r="B11" s="48" t="s">
        <v>22</v>
      </c>
      <c r="C11" s="56">
        <v>28221</v>
      </c>
      <c r="D11" s="54">
        <v>65.8</v>
      </c>
      <c r="E11" s="60">
        <v>0.7959</v>
      </c>
      <c r="F11" s="65">
        <v>40</v>
      </c>
      <c r="G11" s="25">
        <f>F11*E11</f>
        <v>31.836000000000002</v>
      </c>
      <c r="H11" s="42">
        <v>45</v>
      </c>
      <c r="I11" s="25">
        <f>E11*H11</f>
        <v>35.8155</v>
      </c>
      <c r="J11" s="42">
        <v>50</v>
      </c>
      <c r="K11" s="26">
        <f>E11*J11</f>
        <v>39.795</v>
      </c>
      <c r="L11" s="42"/>
      <c r="M11" s="7">
        <v>50</v>
      </c>
      <c r="N11" s="51">
        <f>E11*M11</f>
        <v>39.795</v>
      </c>
      <c r="O11" s="42">
        <v>1</v>
      </c>
    </row>
    <row r="12" spans="1:15" ht="12.75">
      <c r="A12" s="49"/>
      <c r="B12" s="64" t="s">
        <v>14</v>
      </c>
      <c r="C12" s="56"/>
      <c r="D12" s="54"/>
      <c r="E12" s="60"/>
      <c r="F12" s="65"/>
      <c r="G12" s="25"/>
      <c r="H12" s="42"/>
      <c r="I12" s="25"/>
      <c r="J12" s="42"/>
      <c r="K12" s="26"/>
      <c r="L12" s="42"/>
      <c r="M12" s="7"/>
      <c r="N12" s="51"/>
      <c r="O12" s="42"/>
    </row>
    <row r="13" spans="1:15" ht="12.75">
      <c r="A13" s="49" t="s">
        <v>38</v>
      </c>
      <c r="B13" s="48" t="s">
        <v>39</v>
      </c>
      <c r="C13" s="56">
        <v>24146</v>
      </c>
      <c r="D13" s="54">
        <v>89.3</v>
      </c>
      <c r="E13" s="60">
        <v>0.6728</v>
      </c>
      <c r="F13" s="65">
        <v>105</v>
      </c>
      <c r="G13" s="25">
        <f aca="true" t="shared" si="0" ref="G13:G19">F13*E13</f>
        <v>70.64399999999999</v>
      </c>
      <c r="H13" s="42">
        <v>107.5</v>
      </c>
      <c r="I13" s="25">
        <f aca="true" t="shared" si="1" ref="I13:I19">E13*H13</f>
        <v>72.326</v>
      </c>
      <c r="J13" s="42">
        <v>110</v>
      </c>
      <c r="K13" s="26">
        <f aca="true" t="shared" si="2" ref="K13:K19">E13*J13</f>
        <v>74.008</v>
      </c>
      <c r="L13" s="42"/>
      <c r="M13" s="7">
        <v>110</v>
      </c>
      <c r="N13" s="51">
        <f aca="true" t="shared" si="3" ref="N13:N19">E13*M13</f>
        <v>74.008</v>
      </c>
      <c r="O13" s="42">
        <v>1</v>
      </c>
    </row>
    <row r="14" spans="1:15" ht="12.75">
      <c r="A14" s="49" t="s">
        <v>32</v>
      </c>
      <c r="B14" s="48" t="s">
        <v>33</v>
      </c>
      <c r="C14" s="56">
        <v>33708</v>
      </c>
      <c r="D14" s="54">
        <v>90.7</v>
      </c>
      <c r="E14" s="60">
        <v>0.5827</v>
      </c>
      <c r="F14" s="65">
        <v>110</v>
      </c>
      <c r="G14" s="25">
        <f t="shared" si="0"/>
        <v>64.097</v>
      </c>
      <c r="H14" s="62">
        <v>112.5</v>
      </c>
      <c r="I14" s="25">
        <f t="shared" si="1"/>
        <v>65.55375</v>
      </c>
      <c r="J14" s="42">
        <v>112.5</v>
      </c>
      <c r="K14" s="26">
        <f t="shared" si="2"/>
        <v>65.55375</v>
      </c>
      <c r="L14" s="42"/>
      <c r="M14" s="7">
        <v>112.5</v>
      </c>
      <c r="N14" s="51">
        <f t="shared" si="3"/>
        <v>65.55375</v>
      </c>
      <c r="O14" s="42">
        <v>1</v>
      </c>
    </row>
    <row r="15" spans="1:15" ht="12.75">
      <c r="A15" s="49" t="s">
        <v>32</v>
      </c>
      <c r="B15" s="48" t="s">
        <v>36</v>
      </c>
      <c r="C15" s="56">
        <v>35685</v>
      </c>
      <c r="D15" s="54">
        <v>92.3</v>
      </c>
      <c r="E15" s="60">
        <v>0.5768</v>
      </c>
      <c r="F15" s="65">
        <v>80</v>
      </c>
      <c r="G15" s="25">
        <f t="shared" si="0"/>
        <v>46.144</v>
      </c>
      <c r="H15" s="42">
        <v>85</v>
      </c>
      <c r="I15" s="25">
        <f t="shared" si="1"/>
        <v>49.028</v>
      </c>
      <c r="J15" s="62">
        <v>90</v>
      </c>
      <c r="K15" s="26">
        <f t="shared" si="2"/>
        <v>51.912</v>
      </c>
      <c r="L15" s="42"/>
      <c r="M15" s="7">
        <v>85</v>
      </c>
      <c r="N15" s="51">
        <f t="shared" si="3"/>
        <v>49.028</v>
      </c>
      <c r="O15" s="42">
        <v>2</v>
      </c>
    </row>
    <row r="16" spans="1:15" ht="12.75">
      <c r="A16" s="49" t="s">
        <v>27</v>
      </c>
      <c r="B16" s="48" t="s">
        <v>28</v>
      </c>
      <c r="C16" s="56">
        <v>37115</v>
      </c>
      <c r="D16" s="54">
        <v>96.1</v>
      </c>
      <c r="E16" s="60">
        <v>0.6943</v>
      </c>
      <c r="F16" s="65">
        <v>60</v>
      </c>
      <c r="G16" s="25">
        <f t="shared" si="0"/>
        <v>41.658</v>
      </c>
      <c r="H16" s="42">
        <v>65</v>
      </c>
      <c r="I16" s="25">
        <f t="shared" si="1"/>
        <v>45.1295</v>
      </c>
      <c r="J16" s="42">
        <v>70</v>
      </c>
      <c r="K16" s="26">
        <f t="shared" si="2"/>
        <v>48.601</v>
      </c>
      <c r="L16" s="42"/>
      <c r="M16" s="7">
        <v>70</v>
      </c>
      <c r="N16" s="51">
        <f t="shared" si="3"/>
        <v>48.601</v>
      </c>
      <c r="O16" s="42">
        <v>1</v>
      </c>
    </row>
    <row r="17" spans="1:15" ht="12.75">
      <c r="A17" s="49" t="s">
        <v>27</v>
      </c>
      <c r="B17" s="48" t="s">
        <v>37</v>
      </c>
      <c r="C17" s="56">
        <v>33340</v>
      </c>
      <c r="D17" s="54">
        <v>65.4</v>
      </c>
      <c r="E17" s="60">
        <v>0.9189</v>
      </c>
      <c r="F17" s="65">
        <v>50</v>
      </c>
      <c r="G17" s="25">
        <f t="shared" si="0"/>
        <v>45.945</v>
      </c>
      <c r="H17" s="62">
        <v>52.5</v>
      </c>
      <c r="I17" s="25">
        <f t="shared" si="1"/>
        <v>48.242250000000006</v>
      </c>
      <c r="J17" s="42">
        <v>52.5</v>
      </c>
      <c r="K17" s="26">
        <f t="shared" si="2"/>
        <v>48.242250000000006</v>
      </c>
      <c r="L17" s="42"/>
      <c r="M17" s="7">
        <v>52.5</v>
      </c>
      <c r="N17" s="51">
        <f t="shared" si="3"/>
        <v>48.242250000000006</v>
      </c>
      <c r="O17" s="42">
        <v>2</v>
      </c>
    </row>
    <row r="18" spans="1:15" ht="12.75">
      <c r="A18" s="49" t="s">
        <v>27</v>
      </c>
      <c r="B18" s="48" t="s">
        <v>35</v>
      </c>
      <c r="C18" s="56">
        <v>36311</v>
      </c>
      <c r="D18" s="54">
        <v>63.6</v>
      </c>
      <c r="E18" s="60">
        <v>0.8668</v>
      </c>
      <c r="F18" s="65">
        <v>50</v>
      </c>
      <c r="G18" s="25">
        <f t="shared" si="0"/>
        <v>43.34</v>
      </c>
      <c r="H18" s="42">
        <v>55</v>
      </c>
      <c r="I18" s="25">
        <f t="shared" si="1"/>
        <v>47.674</v>
      </c>
      <c r="J18" s="62">
        <v>60</v>
      </c>
      <c r="K18" s="26">
        <f t="shared" si="2"/>
        <v>52.008</v>
      </c>
      <c r="L18" s="42"/>
      <c r="M18" s="7">
        <v>55</v>
      </c>
      <c r="N18" s="51">
        <f t="shared" si="3"/>
        <v>47.674</v>
      </c>
      <c r="O18" s="42">
        <v>3</v>
      </c>
    </row>
    <row r="19" spans="1:15" ht="12.75">
      <c r="A19" s="49" t="s">
        <v>27</v>
      </c>
      <c r="B19" s="48" t="s">
        <v>34</v>
      </c>
      <c r="C19" s="56">
        <v>36226</v>
      </c>
      <c r="D19" s="54">
        <v>83.3</v>
      </c>
      <c r="E19" s="60">
        <v>0.6952</v>
      </c>
      <c r="F19" s="62">
        <v>80</v>
      </c>
      <c r="G19" s="25">
        <f t="shared" si="0"/>
        <v>55.616</v>
      </c>
      <c r="H19" s="62">
        <v>80</v>
      </c>
      <c r="I19" s="25">
        <f t="shared" si="1"/>
        <v>55.616</v>
      </c>
      <c r="J19" s="63">
        <v>0</v>
      </c>
      <c r="K19" s="26">
        <f t="shared" si="2"/>
        <v>0</v>
      </c>
      <c r="L19" s="42"/>
      <c r="M19" s="7">
        <v>0</v>
      </c>
      <c r="N19" s="51">
        <f t="shared" si="3"/>
        <v>0</v>
      </c>
      <c r="O19" s="63" t="s">
        <v>56</v>
      </c>
    </row>
    <row r="20" spans="1:15" ht="13.5" customHeight="1">
      <c r="A20" s="49"/>
      <c r="B20" s="64" t="s">
        <v>15</v>
      </c>
      <c r="C20" s="56"/>
      <c r="D20" s="54"/>
      <c r="E20" s="60"/>
      <c r="F20" s="65"/>
      <c r="G20" s="25"/>
      <c r="H20" s="42"/>
      <c r="I20" s="25"/>
      <c r="J20" s="42"/>
      <c r="K20" s="26"/>
      <c r="L20" s="42"/>
      <c r="M20" s="7"/>
      <c r="N20" s="51"/>
      <c r="O20" s="42"/>
    </row>
    <row r="21" spans="1:15" ht="13.5" customHeight="1">
      <c r="A21" s="49" t="s">
        <v>16</v>
      </c>
      <c r="B21" s="48" t="s">
        <v>45</v>
      </c>
      <c r="C21" s="56">
        <v>31710</v>
      </c>
      <c r="D21" s="54">
        <v>70.6</v>
      </c>
      <c r="E21" s="60">
        <v>0.698</v>
      </c>
      <c r="F21" s="65">
        <v>125</v>
      </c>
      <c r="G21" s="25">
        <f aca="true" t="shared" si="4" ref="G21:G38">F21*E21</f>
        <v>87.25</v>
      </c>
      <c r="H21" s="42">
        <v>132.5</v>
      </c>
      <c r="I21" s="25">
        <f aca="true" t="shared" si="5" ref="I21:I38">E21*H21</f>
        <v>92.485</v>
      </c>
      <c r="J21" s="42">
        <v>137.5</v>
      </c>
      <c r="K21" s="26">
        <f aca="true" t="shared" si="6" ref="K21:K38">E21*J21</f>
        <v>95.975</v>
      </c>
      <c r="L21" s="42"/>
      <c r="M21" s="7">
        <v>137.5</v>
      </c>
      <c r="N21" s="51">
        <f aca="true" t="shared" si="7" ref="N21:N38">E21*M21</f>
        <v>95.975</v>
      </c>
      <c r="O21" s="42">
        <v>1</v>
      </c>
    </row>
    <row r="22" spans="1:15" ht="13.5" customHeight="1">
      <c r="A22" s="49" t="s">
        <v>16</v>
      </c>
      <c r="B22" s="48" t="s">
        <v>40</v>
      </c>
      <c r="C22" s="56">
        <v>27785</v>
      </c>
      <c r="D22" s="54">
        <v>96.3</v>
      </c>
      <c r="E22" s="60">
        <v>0.5639</v>
      </c>
      <c r="F22" s="65">
        <v>150</v>
      </c>
      <c r="G22" s="25">
        <f t="shared" si="4"/>
        <v>84.585</v>
      </c>
      <c r="H22" s="42">
        <v>162.5</v>
      </c>
      <c r="I22" s="25">
        <f t="shared" si="5"/>
        <v>91.63374999999999</v>
      </c>
      <c r="J22" s="62">
        <v>170</v>
      </c>
      <c r="K22" s="26">
        <f t="shared" si="6"/>
        <v>95.863</v>
      </c>
      <c r="L22" s="42"/>
      <c r="M22" s="7">
        <v>162.5</v>
      </c>
      <c r="N22" s="51">
        <f t="shared" si="7"/>
        <v>91.63374999999999</v>
      </c>
      <c r="O22" s="42">
        <v>2</v>
      </c>
    </row>
    <row r="23" spans="1:15" ht="13.5" customHeight="1">
      <c r="A23" s="49" t="s">
        <v>16</v>
      </c>
      <c r="B23" s="48" t="s">
        <v>47</v>
      </c>
      <c r="C23" s="56">
        <v>32569</v>
      </c>
      <c r="D23" s="54">
        <v>86.9</v>
      </c>
      <c r="E23" s="60">
        <v>0.5982</v>
      </c>
      <c r="F23" s="65">
        <v>140</v>
      </c>
      <c r="G23" s="25">
        <f t="shared" si="4"/>
        <v>83.74799999999999</v>
      </c>
      <c r="H23" s="42">
        <v>150</v>
      </c>
      <c r="I23" s="25">
        <f t="shared" si="5"/>
        <v>89.72999999999999</v>
      </c>
      <c r="J23" s="62">
        <v>155</v>
      </c>
      <c r="K23" s="26">
        <f t="shared" si="6"/>
        <v>92.72099999999999</v>
      </c>
      <c r="L23" s="42"/>
      <c r="M23" s="7">
        <v>150</v>
      </c>
      <c r="N23" s="51">
        <f t="shared" si="7"/>
        <v>89.72999999999999</v>
      </c>
      <c r="O23" s="42">
        <v>3</v>
      </c>
    </row>
    <row r="24" spans="1:15" ht="13.5" customHeight="1">
      <c r="A24" s="49" t="s">
        <v>16</v>
      </c>
      <c r="B24" s="48" t="s">
        <v>17</v>
      </c>
      <c r="C24" s="56">
        <v>34095</v>
      </c>
      <c r="D24" s="54">
        <v>73.6</v>
      </c>
      <c r="E24" s="60">
        <v>0.6745</v>
      </c>
      <c r="F24" s="65">
        <v>120</v>
      </c>
      <c r="G24" s="25">
        <f t="shared" si="4"/>
        <v>80.94</v>
      </c>
      <c r="H24" s="42">
        <v>0</v>
      </c>
      <c r="I24" s="25">
        <f t="shared" si="5"/>
        <v>0</v>
      </c>
      <c r="J24" s="42">
        <v>0</v>
      </c>
      <c r="K24" s="26">
        <f t="shared" si="6"/>
        <v>0</v>
      </c>
      <c r="L24" s="42"/>
      <c r="M24" s="7">
        <v>120</v>
      </c>
      <c r="N24" s="51">
        <f t="shared" si="7"/>
        <v>80.94</v>
      </c>
      <c r="O24" s="42">
        <v>4</v>
      </c>
    </row>
    <row r="25" spans="1:15" ht="13.5" customHeight="1">
      <c r="A25" s="49" t="s">
        <v>16</v>
      </c>
      <c r="B25" s="48" t="s">
        <v>46</v>
      </c>
      <c r="C25" s="56">
        <v>32718</v>
      </c>
      <c r="D25" s="54">
        <v>74.1</v>
      </c>
      <c r="E25" s="60">
        <v>0.6708</v>
      </c>
      <c r="F25" s="65">
        <v>110</v>
      </c>
      <c r="G25" s="25">
        <f t="shared" si="4"/>
        <v>73.788</v>
      </c>
      <c r="H25" s="42">
        <v>115</v>
      </c>
      <c r="I25" s="25">
        <f t="shared" si="5"/>
        <v>77.142</v>
      </c>
      <c r="J25" s="42">
        <v>120</v>
      </c>
      <c r="K25" s="26">
        <f t="shared" si="6"/>
        <v>80.496</v>
      </c>
      <c r="L25" s="42"/>
      <c r="M25" s="7">
        <v>120</v>
      </c>
      <c r="N25" s="51">
        <f t="shared" si="7"/>
        <v>80.496</v>
      </c>
      <c r="O25" s="42">
        <v>5</v>
      </c>
    </row>
    <row r="26" spans="1:15" ht="13.5" customHeight="1">
      <c r="A26" s="49" t="s">
        <v>16</v>
      </c>
      <c r="B26" s="48" t="s">
        <v>18</v>
      </c>
      <c r="C26" s="56">
        <v>33255</v>
      </c>
      <c r="D26" s="54">
        <v>97.9</v>
      </c>
      <c r="E26" s="60">
        <v>0.5594</v>
      </c>
      <c r="F26" s="65">
        <v>135</v>
      </c>
      <c r="G26" s="25">
        <f t="shared" si="4"/>
        <v>75.519</v>
      </c>
      <c r="H26" s="42">
        <v>142.5</v>
      </c>
      <c r="I26" s="25">
        <f t="shared" si="5"/>
        <v>79.7145</v>
      </c>
      <c r="J26" s="62">
        <v>145</v>
      </c>
      <c r="K26" s="26">
        <f t="shared" si="6"/>
        <v>81.113</v>
      </c>
      <c r="L26" s="42"/>
      <c r="M26" s="7">
        <v>142.5</v>
      </c>
      <c r="N26" s="51">
        <f t="shared" si="7"/>
        <v>79.7145</v>
      </c>
      <c r="O26" s="42">
        <v>6</v>
      </c>
    </row>
    <row r="27" spans="1:15" ht="13.5" customHeight="1">
      <c r="A27" s="49" t="s">
        <v>16</v>
      </c>
      <c r="B27" s="68" t="s">
        <v>26</v>
      </c>
      <c r="C27" s="56">
        <v>34210</v>
      </c>
      <c r="D27" s="54">
        <v>85.4</v>
      </c>
      <c r="E27" s="60">
        <v>0.605</v>
      </c>
      <c r="F27" s="65">
        <v>100</v>
      </c>
      <c r="G27" s="25">
        <f t="shared" si="4"/>
        <v>60.5</v>
      </c>
      <c r="H27" s="42">
        <v>110</v>
      </c>
      <c r="I27" s="25">
        <f t="shared" si="5"/>
        <v>66.55</v>
      </c>
      <c r="J27" s="42">
        <v>117.5</v>
      </c>
      <c r="K27" s="26">
        <f t="shared" si="6"/>
        <v>71.08749999999999</v>
      </c>
      <c r="L27" s="42"/>
      <c r="M27" s="7">
        <v>117.5</v>
      </c>
      <c r="N27" s="51">
        <f t="shared" si="7"/>
        <v>71.08749999999999</v>
      </c>
      <c r="O27" s="42">
        <v>7</v>
      </c>
    </row>
    <row r="28" spans="1:15" ht="13.5" customHeight="1">
      <c r="A28" s="49" t="s">
        <v>16</v>
      </c>
      <c r="B28" s="48" t="s">
        <v>25</v>
      </c>
      <c r="C28" s="56">
        <v>32889</v>
      </c>
      <c r="D28" s="54">
        <v>92.9</v>
      </c>
      <c r="E28" s="60">
        <v>0.5747</v>
      </c>
      <c r="F28" s="65">
        <v>115</v>
      </c>
      <c r="G28" s="25">
        <f t="shared" si="4"/>
        <v>66.09049999999999</v>
      </c>
      <c r="H28" s="42">
        <v>120</v>
      </c>
      <c r="I28" s="25">
        <f t="shared" si="5"/>
        <v>68.964</v>
      </c>
      <c r="J28" s="62">
        <v>122.5</v>
      </c>
      <c r="K28" s="26">
        <f t="shared" si="6"/>
        <v>70.40075</v>
      </c>
      <c r="L28" s="42"/>
      <c r="M28" s="7">
        <v>120</v>
      </c>
      <c r="N28" s="51">
        <f t="shared" si="7"/>
        <v>68.964</v>
      </c>
      <c r="O28" s="42">
        <v>8</v>
      </c>
    </row>
    <row r="29" spans="1:15" ht="13.5" customHeight="1">
      <c r="A29" s="49" t="s">
        <v>43</v>
      </c>
      <c r="B29" s="48" t="s">
        <v>42</v>
      </c>
      <c r="C29" s="56">
        <v>30958</v>
      </c>
      <c r="D29" s="54">
        <v>97</v>
      </c>
      <c r="E29" s="60">
        <v>0.5619</v>
      </c>
      <c r="F29" s="65">
        <v>162.5</v>
      </c>
      <c r="G29" s="25">
        <f t="shared" si="4"/>
        <v>91.30874999999999</v>
      </c>
      <c r="H29" s="42">
        <v>170</v>
      </c>
      <c r="I29" s="25">
        <f t="shared" si="5"/>
        <v>95.523</v>
      </c>
      <c r="J29" s="42">
        <v>172.5</v>
      </c>
      <c r="K29" s="26">
        <f t="shared" si="6"/>
        <v>96.92774999999999</v>
      </c>
      <c r="L29" s="42"/>
      <c r="M29" s="7">
        <v>172.5</v>
      </c>
      <c r="N29" s="51">
        <f t="shared" si="7"/>
        <v>96.92774999999999</v>
      </c>
      <c r="O29" s="42">
        <v>1</v>
      </c>
    </row>
    <row r="30" spans="1:15" ht="13.5" customHeight="1">
      <c r="A30" s="49" t="s">
        <v>43</v>
      </c>
      <c r="B30" s="48" t="s">
        <v>51</v>
      </c>
      <c r="C30" s="56">
        <v>30993</v>
      </c>
      <c r="D30" s="54">
        <v>75</v>
      </c>
      <c r="E30" s="60">
        <v>0.6645</v>
      </c>
      <c r="F30" s="65">
        <v>112.5</v>
      </c>
      <c r="G30" s="25">
        <f t="shared" si="4"/>
        <v>74.75625</v>
      </c>
      <c r="H30" s="42">
        <v>115</v>
      </c>
      <c r="I30" s="25">
        <f t="shared" si="5"/>
        <v>76.4175</v>
      </c>
      <c r="J30" s="62">
        <v>117.5</v>
      </c>
      <c r="K30" s="26">
        <f t="shared" si="6"/>
        <v>78.07875</v>
      </c>
      <c r="L30" s="42"/>
      <c r="M30" s="7">
        <v>115</v>
      </c>
      <c r="N30" s="51">
        <f t="shared" si="7"/>
        <v>76.4175</v>
      </c>
      <c r="O30" s="42">
        <v>2</v>
      </c>
    </row>
    <row r="31" spans="1:15" ht="12.75">
      <c r="A31" s="49" t="s">
        <v>43</v>
      </c>
      <c r="B31" s="48" t="s">
        <v>54</v>
      </c>
      <c r="C31" s="56">
        <v>32241</v>
      </c>
      <c r="D31" s="54">
        <v>89.7</v>
      </c>
      <c r="E31" s="60">
        <v>0.5865</v>
      </c>
      <c r="F31" s="62">
        <v>107.5</v>
      </c>
      <c r="G31" s="25">
        <f t="shared" si="4"/>
        <v>63.048750000000005</v>
      </c>
      <c r="H31" s="42">
        <v>107.5</v>
      </c>
      <c r="I31" s="25">
        <f t="shared" si="5"/>
        <v>63.048750000000005</v>
      </c>
      <c r="J31" s="42">
        <v>110</v>
      </c>
      <c r="K31" s="26">
        <f t="shared" si="6"/>
        <v>64.515</v>
      </c>
      <c r="L31" s="42"/>
      <c r="M31" s="7">
        <v>110</v>
      </c>
      <c r="N31" s="51">
        <f t="shared" si="7"/>
        <v>64.515</v>
      </c>
      <c r="O31" s="42">
        <v>3</v>
      </c>
    </row>
    <row r="32" spans="1:15" ht="12.75">
      <c r="A32" s="49" t="s">
        <v>43</v>
      </c>
      <c r="B32" s="48" t="s">
        <v>48</v>
      </c>
      <c r="C32" s="56">
        <v>29801</v>
      </c>
      <c r="D32" s="54">
        <v>74.2</v>
      </c>
      <c r="E32" s="60">
        <v>0.6701</v>
      </c>
      <c r="F32" s="65">
        <v>85</v>
      </c>
      <c r="G32" s="25">
        <f t="shared" si="4"/>
        <v>56.9585</v>
      </c>
      <c r="H32" s="62">
        <v>97.5</v>
      </c>
      <c r="I32" s="25">
        <f t="shared" si="5"/>
        <v>65.33475</v>
      </c>
      <c r="J32" s="62">
        <v>97.5</v>
      </c>
      <c r="K32" s="26">
        <f t="shared" si="6"/>
        <v>65.33475</v>
      </c>
      <c r="L32" s="42"/>
      <c r="M32" s="7">
        <v>85</v>
      </c>
      <c r="N32" s="51">
        <f t="shared" si="7"/>
        <v>56.9585</v>
      </c>
      <c r="O32" s="42">
        <v>4</v>
      </c>
    </row>
    <row r="33" spans="1:15" ht="12.75">
      <c r="A33" s="49" t="s">
        <v>43</v>
      </c>
      <c r="B33" s="48" t="s">
        <v>55</v>
      </c>
      <c r="C33" s="56">
        <v>31996</v>
      </c>
      <c r="D33" s="54">
        <v>80.2</v>
      </c>
      <c r="E33" s="60">
        <v>0.6318</v>
      </c>
      <c r="F33" s="65">
        <v>90</v>
      </c>
      <c r="G33" s="25">
        <f t="shared" si="4"/>
        <v>56.862</v>
      </c>
      <c r="H33" s="62">
        <v>100</v>
      </c>
      <c r="I33" s="25">
        <f t="shared" si="5"/>
        <v>63.18</v>
      </c>
      <c r="J33" s="62">
        <v>100</v>
      </c>
      <c r="K33" s="26">
        <f t="shared" si="6"/>
        <v>63.18</v>
      </c>
      <c r="L33" s="42"/>
      <c r="M33" s="7">
        <v>90</v>
      </c>
      <c r="N33" s="51">
        <f t="shared" si="7"/>
        <v>56.862</v>
      </c>
      <c r="O33" s="42">
        <v>5</v>
      </c>
    </row>
    <row r="34" spans="1:15" ht="12.75">
      <c r="A34" s="49" t="s">
        <v>43</v>
      </c>
      <c r="B34" s="48" t="s">
        <v>49</v>
      </c>
      <c r="C34" s="56">
        <v>30263</v>
      </c>
      <c r="D34" s="54">
        <v>76.2</v>
      </c>
      <c r="E34" s="60">
        <v>0.6563</v>
      </c>
      <c r="F34" s="65">
        <v>85</v>
      </c>
      <c r="G34" s="25">
        <f t="shared" si="4"/>
        <v>55.7855</v>
      </c>
      <c r="H34" s="62">
        <v>90</v>
      </c>
      <c r="I34" s="25">
        <f t="shared" si="5"/>
        <v>59.067</v>
      </c>
      <c r="J34" s="62">
        <v>95</v>
      </c>
      <c r="K34" s="26">
        <f t="shared" si="6"/>
        <v>62.3485</v>
      </c>
      <c r="L34" s="42"/>
      <c r="M34" s="7">
        <v>85</v>
      </c>
      <c r="N34" s="51">
        <f t="shared" si="7"/>
        <v>55.7855</v>
      </c>
      <c r="O34" s="42">
        <v>6</v>
      </c>
    </row>
    <row r="35" spans="1:15" ht="12.75">
      <c r="A35" s="49" t="s">
        <v>43</v>
      </c>
      <c r="B35" s="48" t="s">
        <v>52</v>
      </c>
      <c r="C35" s="56">
        <v>32157</v>
      </c>
      <c r="D35" s="54">
        <v>92.1</v>
      </c>
      <c r="E35" s="60">
        <v>0.5775</v>
      </c>
      <c r="F35" s="65">
        <v>85</v>
      </c>
      <c r="G35" s="25">
        <f t="shared" si="4"/>
        <v>49.0875</v>
      </c>
      <c r="H35" s="42">
        <v>90</v>
      </c>
      <c r="I35" s="25">
        <f t="shared" si="5"/>
        <v>51.975</v>
      </c>
      <c r="J35" s="62">
        <v>100</v>
      </c>
      <c r="K35" s="26">
        <f t="shared" si="6"/>
        <v>57.75</v>
      </c>
      <c r="L35" s="42"/>
      <c r="M35" s="7">
        <v>90</v>
      </c>
      <c r="N35" s="51">
        <f t="shared" si="7"/>
        <v>51.975</v>
      </c>
      <c r="O35" s="42">
        <v>7</v>
      </c>
    </row>
    <row r="36" spans="1:15" ht="12.75">
      <c r="A36" s="49" t="s">
        <v>43</v>
      </c>
      <c r="B36" s="48" t="s">
        <v>44</v>
      </c>
      <c r="C36" s="56">
        <v>34844</v>
      </c>
      <c r="D36" s="54">
        <v>84.3</v>
      </c>
      <c r="E36" s="60">
        <v>0.6102</v>
      </c>
      <c r="F36" s="62">
        <v>125</v>
      </c>
      <c r="G36" s="25">
        <f t="shared" si="4"/>
        <v>76.27499999999999</v>
      </c>
      <c r="H36" s="62">
        <v>125</v>
      </c>
      <c r="I36" s="25">
        <f t="shared" si="5"/>
        <v>76.27499999999999</v>
      </c>
      <c r="J36" s="62">
        <v>125</v>
      </c>
      <c r="K36" s="26">
        <f t="shared" si="6"/>
        <v>76.27499999999999</v>
      </c>
      <c r="L36" s="42"/>
      <c r="M36" s="7">
        <v>0</v>
      </c>
      <c r="N36" s="51">
        <f t="shared" si="7"/>
        <v>0</v>
      </c>
      <c r="O36" s="63" t="s">
        <v>56</v>
      </c>
    </row>
    <row r="37" spans="1:15" ht="12.75">
      <c r="A37" s="49" t="s">
        <v>41</v>
      </c>
      <c r="B37" s="48" t="s">
        <v>53</v>
      </c>
      <c r="C37" s="56">
        <v>27706</v>
      </c>
      <c r="D37" s="54">
        <v>130.8</v>
      </c>
      <c r="E37" s="60">
        <v>0.514</v>
      </c>
      <c r="F37" s="65">
        <v>142.5</v>
      </c>
      <c r="G37" s="25">
        <f t="shared" si="4"/>
        <v>73.245</v>
      </c>
      <c r="H37" s="42">
        <v>145</v>
      </c>
      <c r="I37" s="25">
        <f t="shared" si="5"/>
        <v>74.53</v>
      </c>
      <c r="J37" s="42">
        <v>150</v>
      </c>
      <c r="K37" s="26">
        <f t="shared" si="6"/>
        <v>77.10000000000001</v>
      </c>
      <c r="L37" s="42"/>
      <c r="M37" s="7">
        <v>150</v>
      </c>
      <c r="N37" s="51">
        <f t="shared" si="7"/>
        <v>77.10000000000001</v>
      </c>
      <c r="O37" s="42">
        <v>1</v>
      </c>
    </row>
    <row r="38" spans="1:15" ht="12.75">
      <c r="A38" s="49" t="s">
        <v>41</v>
      </c>
      <c r="B38" s="48" t="s">
        <v>50</v>
      </c>
      <c r="C38" s="56">
        <v>27486</v>
      </c>
      <c r="D38" s="54">
        <v>87.5</v>
      </c>
      <c r="E38" s="60">
        <v>0.5956</v>
      </c>
      <c r="F38" s="65">
        <v>90</v>
      </c>
      <c r="G38" s="25">
        <f t="shared" si="4"/>
        <v>53.604</v>
      </c>
      <c r="H38" s="42">
        <v>95</v>
      </c>
      <c r="I38" s="25">
        <f t="shared" si="5"/>
        <v>56.582</v>
      </c>
      <c r="J38" s="62">
        <v>100</v>
      </c>
      <c r="K38" s="26">
        <f t="shared" si="6"/>
        <v>59.56</v>
      </c>
      <c r="L38" s="42"/>
      <c r="M38" s="7">
        <v>95</v>
      </c>
      <c r="N38" s="51">
        <f t="shared" si="7"/>
        <v>56.582</v>
      </c>
      <c r="O38" s="42">
        <v>2</v>
      </c>
    </row>
    <row r="41" ht="12.75">
      <c r="B41" s="1" t="s">
        <v>9</v>
      </c>
    </row>
    <row r="42" ht="12.75">
      <c r="B42" s="1" t="s">
        <v>10</v>
      </c>
    </row>
    <row r="43" ht="12.75">
      <c r="B43" s="1" t="s">
        <v>11</v>
      </c>
    </row>
    <row r="44" ht="12.75">
      <c r="B44" s="1" t="s">
        <v>57</v>
      </c>
    </row>
    <row r="46" ht="12.75">
      <c r="B46" s="1" t="s">
        <v>8</v>
      </c>
    </row>
  </sheetData>
  <sheetProtection/>
  <mergeCells count="7">
    <mergeCell ref="C4:C5"/>
    <mergeCell ref="O4:O5"/>
    <mergeCell ref="A4:A5"/>
    <mergeCell ref="F4:N4"/>
    <mergeCell ref="E4:E5"/>
    <mergeCell ref="B4:B5"/>
    <mergeCell ref="D4:D5"/>
  </mergeCells>
  <printOptions/>
  <pageMargins left="0.7480314960629921" right="0.7480314960629921" top="0.984251968503937" bottom="0.984251968503937" header="0.5118110236220472" footer="0.5118110236220472"/>
  <pageSetup horizontalDpi="200" verticalDpi="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DmitryPC</dc:creator>
  <cp:keywords/>
  <dc:description/>
  <cp:lastModifiedBy>Админ</cp:lastModifiedBy>
  <cp:lastPrinted>2015-09-12T05:39:45Z</cp:lastPrinted>
  <dcterms:created xsi:type="dcterms:W3CDTF">2010-12-17T08:17:08Z</dcterms:created>
  <dcterms:modified xsi:type="dcterms:W3CDTF">2015-10-29T16:11:47Z</dcterms:modified>
  <cp:category/>
  <cp:version/>
  <cp:contentType/>
  <cp:contentStatus/>
</cp:coreProperties>
</file>